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Sheet1" sheetId="1" r:id="rId1"/>
    <sheet name="Sheet3" sheetId="3" r:id="rId2"/>
  </sheets>
  <definedNames>
    <definedName name="_xlnm._FilterDatabase" localSheetId="0" hidden="1">Sheet1!$A$2:$J$19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<sst xmlns="http://schemas.openxmlformats.org/spreadsheetml/2006/main" count="203" uniqueCount="112">
  <si>
    <t>重庆市大足区公安局治安管理支队监督检查结果公开（6月）</t>
  </si>
  <si>
    <t>序号</t>
  </si>
  <si>
    <t>检查时间</t>
  </si>
  <si>
    <t>被检查主体名称</t>
  </si>
  <si>
    <t>地址</t>
  </si>
  <si>
    <t>法定     代表人</t>
  </si>
  <si>
    <t>抽检人员</t>
  </si>
  <si>
    <t>检查依据</t>
  </si>
  <si>
    <t>是否发现问题</t>
  </si>
  <si>
    <t>存在问题</t>
  </si>
  <si>
    <t>整改情况</t>
  </si>
  <si>
    <t>重庆桥都路桥工程质量检测有限公司</t>
  </si>
  <si>
    <t>双路工业园区</t>
  </si>
  <si>
    <t>邹建波</t>
  </si>
  <si>
    <t>邹均、曾伟</t>
  </si>
  <si>
    <t>《危险化学品安全管理条例》《易制爆危险化学品治安管理办法》</t>
  </si>
  <si>
    <t>否</t>
  </si>
  <si>
    <t>重庆众为金属表面处理有限公司</t>
  </si>
  <si>
    <t>龙水工业园区</t>
  </si>
  <si>
    <t>罗勇春</t>
  </si>
  <si>
    <t>是</t>
  </si>
  <si>
    <t>库房报警器未安装</t>
  </si>
  <si>
    <t>已整改</t>
  </si>
  <si>
    <t>大足区红鑫烟花爆竹有限公司</t>
  </si>
  <si>
    <t>中敖镇麻柳村12组</t>
  </si>
  <si>
    <t>夏庆忠</t>
  </si>
  <si>
    <t>《烟花爆竹安全管理条例》</t>
  </si>
  <si>
    <t>中铁建重庆石化销售有限公司潼荣高速大足龙岗服务区加油站（东侧、西侧）</t>
  </si>
  <si>
    <t>重庆市大足区东门所宝林村12组58号</t>
  </si>
  <si>
    <t>曾登建</t>
  </si>
  <si>
    <t>苏亚洲、胡学春</t>
  </si>
  <si>
    <t>《中华人民共和国人民警察法》、《企业事业单位内部治安管理条例》、《公安机关监督检查企业事业单位内部治安保卫工作规定》</t>
  </si>
  <si>
    <t>重庆市大足区永昌石油天然气有限公司大足区前进加油站</t>
  </si>
  <si>
    <t>重庆市大足区东门所南山路218号</t>
  </si>
  <si>
    <t>邓安元</t>
  </si>
  <si>
    <t>重庆市大足区永昌石油天然气有限公司大足区龙水（十里）加油站</t>
  </si>
  <si>
    <t>重庆市大足区龙水派出所十里村5组251号</t>
  </si>
  <si>
    <t>温杨湖川</t>
  </si>
  <si>
    <t>重庆顺财钢铲制造有限公司</t>
  </si>
  <si>
    <t>陈顺才</t>
  </si>
  <si>
    <t>《危险化学品安全管理条例》</t>
  </si>
  <si>
    <t>艾洛斯重庆华达电源系统有限公司</t>
  </si>
  <si>
    <t>双桥龙建路</t>
  </si>
  <si>
    <t>林汉球</t>
  </si>
  <si>
    <t>重庆龙禹石油有限公司沣源加油站</t>
  </si>
  <si>
    <t>重庆市大足区邮亭所驿新大道41号</t>
  </si>
  <si>
    <t>冉江勇</t>
  </si>
  <si>
    <t>中国石油化工股份有限公司重庆石油分公司大足兴达加油站</t>
  </si>
  <si>
    <t>重庆市大足区邮亭所驿新大道28号</t>
  </si>
  <si>
    <t>廖长贵</t>
  </si>
  <si>
    <t>中国石油天然气股份有限公司重庆永川销售分公司大足邮丰加油站</t>
  </si>
  <si>
    <t>重庆市大足区邮亭所烈火村9组70号</t>
  </si>
  <si>
    <t>吴锦宇</t>
  </si>
  <si>
    <t xml:space="preserve">视频不能完全覆盖购油人员身份验证全程 </t>
  </si>
  <si>
    <t>大足绪躜有限公司</t>
  </si>
  <si>
    <t>龙水镇大围村</t>
  </si>
  <si>
    <t>邓安秀</t>
  </si>
  <si>
    <t>肖廷华、曾伟</t>
  </si>
  <si>
    <t>中国石油天然气股份有限公司重庆大足销售分公司石马加油站</t>
  </si>
  <si>
    <t>重庆市大足区石马所太平4组167号</t>
  </si>
  <si>
    <t>中国石化销售股份有限公司重庆石油分公司大足中兰加油站</t>
  </si>
  <si>
    <t>重庆市大足区石马所太平8组1号</t>
  </si>
  <si>
    <t>李明强</t>
  </si>
  <si>
    <t>重庆望鑫能源有限公司（原大足区南郊加油站）</t>
  </si>
  <si>
    <t>重庆市大足区智凤所茅里堡村5组198号</t>
  </si>
  <si>
    <t>石晓莉</t>
  </si>
  <si>
    <t>中石化大环加油站</t>
  </si>
  <si>
    <t>重庆市大足区金山所金山路2号附1号</t>
  </si>
  <si>
    <t>徐鸿洁</t>
  </si>
  <si>
    <t>核对购油人员身份证时，购油人员未摘安全帽</t>
  </si>
  <si>
    <t>已现场整改</t>
  </si>
  <si>
    <t>中国石油天然气股份有限公司重庆大足销售公司大雄加油站</t>
  </si>
  <si>
    <t>重庆市大足区万古所千秋大道1号</t>
  </si>
  <si>
    <t>刘林军</t>
  </si>
  <si>
    <t>重庆中石化和光石油销售有限公司万古加油站</t>
  </si>
  <si>
    <t>重庆市大足区万古所万安大道579号</t>
  </si>
  <si>
    <t>韦杰</t>
  </si>
  <si>
    <t>中国石油天然气股份有限公司重庆永川销售分公司大足万古加油站</t>
  </si>
  <si>
    <t>重庆市大足区万古所万安大道384号</t>
  </si>
  <si>
    <t>魏万欣</t>
  </si>
  <si>
    <t>双桥经开区水务有限公司</t>
  </si>
  <si>
    <t>双桥工业园区</t>
  </si>
  <si>
    <t>赵建北</t>
  </si>
  <si>
    <t>重庆双桥正大有限公司</t>
  </si>
  <si>
    <t>罗双贵</t>
  </si>
  <si>
    <t>易制爆系统未交费，危化品使用量未录入系统</t>
  </si>
  <si>
    <t>限期整改</t>
  </si>
  <si>
    <t>重庆足航钒钛钢铁集团有限公司</t>
  </si>
  <si>
    <t>邮亭镇</t>
  </si>
  <si>
    <t>钟双美</t>
  </si>
  <si>
    <t>重庆高速石油销售有限公司大足加油站</t>
  </si>
  <si>
    <t>重庆市大足区南门所金星村9组20号</t>
  </si>
  <si>
    <t>刘彦</t>
  </si>
  <si>
    <t>中国石油天然气股份有限公司重庆永川销售分公司大足三合加油站</t>
  </si>
  <si>
    <t>重庆市大足区南门所三合村3组109号</t>
  </si>
  <si>
    <t>视频不能覆盖购油人员身份证查验过程</t>
  </si>
  <si>
    <t>重庆壳牌能源有限公司大足大邮路加油站</t>
  </si>
  <si>
    <t>重庆市大足区南门所五星大道中段196号</t>
  </si>
  <si>
    <t>陈冬梅</t>
  </si>
  <si>
    <t>重庆大足燃气有限责任有限公司</t>
  </si>
  <si>
    <t>重庆市大足区双路所双北路223号</t>
  </si>
  <si>
    <t>刘红雨</t>
  </si>
  <si>
    <t xml:space="preserve">1、门卫着装不规范；2、外来人员登记不规范 </t>
  </si>
  <si>
    <t>重庆航东石化有限公司</t>
  </si>
  <si>
    <t>重庆市大足区双路所双南路88号</t>
  </si>
  <si>
    <t>宾友志</t>
  </si>
  <si>
    <t>重庆石油分公司双桥加油站</t>
  </si>
  <si>
    <t>重庆市大足区双路所双钱路5号</t>
  </si>
  <si>
    <t>张承伟</t>
  </si>
  <si>
    <t>重庆航东石化有限公司双桥浩迪加油站</t>
  </si>
  <si>
    <t>重庆市大足区通桥所毛店村4组37号</t>
  </si>
  <si>
    <t>高健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</si>
</sst>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-&quot;m&quot;-&quot;d"/>
  </numFmts>
  <fonts count="24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0"/>
      <color rgb="FF000000"/>
      <name val="方正仿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1" sqref="A1:J1"/>
    </sheetView>
  </sheetViews>
  <sheetFormatPr defaultColWidth="9" defaultRowHeight="13.5"/>
  <cols>
    <col min="1" max="1" width="6.375" style="4" customWidth="1"/>
    <col min="2" max="2" width="12.375" style="5" customWidth="1"/>
    <col min="3" max="3" width="20.625" style="4" customWidth="1"/>
    <col min="4" max="4" width="21.375" style="4" customWidth="1"/>
    <col min="5" max="5" width="10.125" style="1" customWidth="1"/>
    <col min="6" max="6" width="13.75" style="4" customWidth="1"/>
    <col min="7" max="7" width="41.625" style="4" customWidth="1"/>
    <col min="8" max="8" width="10" style="1" customWidth="1"/>
    <col min="9" max="9" width="14" style="1" customWidth="1"/>
    <col min="10" max="10" width="9.625" style="1" customWidth="1"/>
    <col min="11" max="11" width="9" style="4"/>
    <col min="12" max="12" width="11.625" style="4" customWidth="1"/>
    <col min="13" max="16384" width="9" style="4"/>
  </cols>
  <sheetData>
    <row r="1" ht="54.7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2.75" customHeight="1" spans="1:10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41.45" customHeight="1" spans="1:10">
      <c r="A3" s="9">
        <f>SUBTOTAL(103,$C$3:C3)*1</f>
        <v>1</v>
      </c>
      <c r="B3" s="10">
        <v>45446</v>
      </c>
      <c r="C3" s="11" t="s">
        <v>11</v>
      </c>
      <c r="D3" s="11" t="s">
        <v>12</v>
      </c>
      <c r="E3" s="12" t="s">
        <v>13</v>
      </c>
      <c r="F3" s="11" t="s">
        <v>14</v>
      </c>
      <c r="G3" s="11" t="s">
        <v>15</v>
      </c>
      <c r="H3" s="13" t="s">
        <v>16</v>
      </c>
      <c r="I3" s="11"/>
      <c r="J3" s="9"/>
    </row>
    <row r="4" s="2" customFormat="1" ht="41.45" customHeight="1" spans="1:10">
      <c r="A4" s="9">
        <f>SUBTOTAL(103,$C$3:C4)*1</f>
        <v>2</v>
      </c>
      <c r="B4" s="10">
        <v>45446</v>
      </c>
      <c r="C4" s="11" t="s">
        <v>17</v>
      </c>
      <c r="D4" s="11" t="s">
        <v>18</v>
      </c>
      <c r="E4" s="12" t="s">
        <v>19</v>
      </c>
      <c r="F4" s="11" t="s">
        <v>14</v>
      </c>
      <c r="G4" s="11" t="s">
        <v>15</v>
      </c>
      <c r="H4" s="13" t="s">
        <v>20</v>
      </c>
      <c r="I4" s="11" t="s">
        <v>21</v>
      </c>
      <c r="J4" s="9" t="s">
        <v>22</v>
      </c>
    </row>
    <row r="5" s="2" customFormat="1" ht="41.45" customHeight="1" spans="1:10">
      <c r="A5" s="9">
        <f>SUBTOTAL(103,$C$3:C5)*1</f>
        <v>3</v>
      </c>
      <c r="B5" s="10">
        <v>45449</v>
      </c>
      <c r="C5" s="11" t="s">
        <v>23</v>
      </c>
      <c r="D5" s="11" t="s">
        <v>24</v>
      </c>
      <c r="E5" s="12" t="s">
        <v>25</v>
      </c>
      <c r="F5" s="11" t="s">
        <v>14</v>
      </c>
      <c r="G5" s="11" t="s">
        <v>26</v>
      </c>
      <c r="H5" s="13" t="s">
        <v>16</v>
      </c>
      <c r="I5" s="11"/>
      <c r="J5" s="9"/>
    </row>
    <row r="6" s="2" customFormat="1" ht="41.45" customHeight="1" spans="1:10">
      <c r="A6" s="9">
        <f>SUBTOTAL(103,$C$3:C6)*1</f>
        <v>4</v>
      </c>
      <c r="B6" s="10">
        <v>45454</v>
      </c>
      <c r="C6" s="11" t="s">
        <v>27</v>
      </c>
      <c r="D6" s="11" t="s">
        <v>28</v>
      </c>
      <c r="E6" s="12" t="s">
        <v>29</v>
      </c>
      <c r="F6" s="11" t="s">
        <v>30</v>
      </c>
      <c r="G6" s="11" t="s">
        <v>31</v>
      </c>
      <c r="H6" s="13" t="s">
        <v>16</v>
      </c>
      <c r="I6" s="11"/>
      <c r="J6" s="11"/>
    </row>
    <row r="7" s="2" customFormat="1" ht="41.45" customHeight="1" spans="1:10">
      <c r="A7" s="9">
        <f>SUBTOTAL(103,$C$3:C7)*1</f>
        <v>5</v>
      </c>
      <c r="B7" s="10">
        <v>45454</v>
      </c>
      <c r="C7" s="11" t="s">
        <v>32</v>
      </c>
      <c r="D7" s="14" t="s">
        <v>33</v>
      </c>
      <c r="E7" s="12" t="s">
        <v>34</v>
      </c>
      <c r="F7" s="11" t="s">
        <v>30</v>
      </c>
      <c r="G7" s="11" t="s">
        <v>31</v>
      </c>
      <c r="H7" s="13" t="s">
        <v>16</v>
      </c>
      <c r="I7" s="11"/>
      <c r="J7" s="11"/>
    </row>
    <row r="8" s="2" customFormat="1" ht="41.45" customHeight="1" spans="1:10">
      <c r="A8" s="9">
        <f>SUBTOTAL(103,$C$3:C8)*1</f>
        <v>6</v>
      </c>
      <c r="B8" s="10">
        <v>45454</v>
      </c>
      <c r="C8" s="11" t="s">
        <v>35</v>
      </c>
      <c r="D8" s="11" t="s">
        <v>36</v>
      </c>
      <c r="E8" s="12" t="s">
        <v>37</v>
      </c>
      <c r="F8" s="11" t="s">
        <v>30</v>
      </c>
      <c r="G8" s="11" t="s">
        <v>31</v>
      </c>
      <c r="H8" s="13" t="s">
        <v>16</v>
      </c>
      <c r="I8" s="11"/>
      <c r="J8" s="9"/>
    </row>
    <row r="9" s="2" customFormat="1" ht="41.45" customHeight="1" spans="1:10">
      <c r="A9" s="9">
        <f>SUBTOTAL(103,$C$3:C9)*1</f>
        <v>7</v>
      </c>
      <c r="B9" s="10">
        <v>45456</v>
      </c>
      <c r="C9" s="11" t="s">
        <v>38</v>
      </c>
      <c r="D9" s="11" t="s">
        <v>18</v>
      </c>
      <c r="E9" s="12" t="s">
        <v>39</v>
      </c>
      <c r="F9" s="11" t="s">
        <v>14</v>
      </c>
      <c r="G9" s="11" t="s">
        <v>40</v>
      </c>
      <c r="H9" s="13" t="s">
        <v>16</v>
      </c>
      <c r="I9" s="11"/>
      <c r="J9" s="9"/>
    </row>
    <row r="10" s="2" customFormat="1" ht="41.45" customHeight="1" spans="1:10">
      <c r="A10" s="9">
        <f>SUBTOTAL(103,$C$3:C10)*1</f>
        <v>8</v>
      </c>
      <c r="B10" s="10">
        <v>45456</v>
      </c>
      <c r="C10" s="11" t="s">
        <v>41</v>
      </c>
      <c r="D10" s="11" t="s">
        <v>42</v>
      </c>
      <c r="E10" s="12" t="s">
        <v>43</v>
      </c>
      <c r="F10" s="11" t="s">
        <v>14</v>
      </c>
      <c r="G10" s="11" t="s">
        <v>15</v>
      </c>
      <c r="H10" s="13" t="s">
        <v>16</v>
      </c>
      <c r="I10" s="11"/>
      <c r="J10" s="9"/>
    </row>
    <row r="11" s="2" customFormat="1" ht="41.45" customHeight="1" spans="1:10">
      <c r="A11" s="9">
        <f>SUBTOTAL(103,$C$3:C11)*1</f>
        <v>9</v>
      </c>
      <c r="B11" s="10">
        <v>45457</v>
      </c>
      <c r="C11" s="11" t="s">
        <v>44</v>
      </c>
      <c r="D11" s="11" t="s">
        <v>45</v>
      </c>
      <c r="E11" s="12" t="s">
        <v>46</v>
      </c>
      <c r="F11" s="11" t="s">
        <v>30</v>
      </c>
      <c r="G11" s="11" t="s">
        <v>31</v>
      </c>
      <c r="H11" s="13" t="s">
        <v>16</v>
      </c>
      <c r="I11" s="11"/>
      <c r="J11" s="11"/>
    </row>
    <row r="12" s="2" customFormat="1" ht="41.45" customHeight="1" spans="1:10">
      <c r="A12" s="9">
        <f>SUBTOTAL(103,$C$3:C12)*1</f>
        <v>10</v>
      </c>
      <c r="B12" s="10">
        <v>45457</v>
      </c>
      <c r="C12" s="11" t="s">
        <v>47</v>
      </c>
      <c r="D12" s="14" t="s">
        <v>48</v>
      </c>
      <c r="E12" s="12" t="s">
        <v>49</v>
      </c>
      <c r="F12" s="11" t="s">
        <v>30</v>
      </c>
      <c r="G12" s="11" t="s">
        <v>31</v>
      </c>
      <c r="H12" s="13" t="s">
        <v>16</v>
      </c>
      <c r="I12" s="11"/>
      <c r="J12" s="11"/>
    </row>
    <row r="13" s="2" customFormat="1" ht="41.45" customHeight="1" spans="1:10">
      <c r="A13" s="9">
        <f>SUBTOTAL(103,$C$3:C13)*1</f>
        <v>11</v>
      </c>
      <c r="B13" s="10">
        <v>45460</v>
      </c>
      <c r="C13" s="11" t="s">
        <v>50</v>
      </c>
      <c r="D13" s="14" t="s">
        <v>51</v>
      </c>
      <c r="E13" s="12" t="s">
        <v>52</v>
      </c>
      <c r="F13" s="11" t="s">
        <v>30</v>
      </c>
      <c r="G13" s="11" t="s">
        <v>31</v>
      </c>
      <c r="H13" s="13" t="s">
        <v>20</v>
      </c>
      <c r="I13" s="11" t="s">
        <v>53</v>
      </c>
      <c r="J13" s="11" t="s">
        <v>22</v>
      </c>
    </row>
    <row r="14" s="2" customFormat="1" ht="41.45" customHeight="1" spans="1:10">
      <c r="A14" s="9">
        <f>SUBTOTAL(103,$C$3:C14)*1</f>
        <v>12</v>
      </c>
      <c r="B14" s="10">
        <v>45461</v>
      </c>
      <c r="C14" s="11" t="s">
        <v>54</v>
      </c>
      <c r="D14" s="11" t="s">
        <v>55</v>
      </c>
      <c r="E14" s="12" t="s">
        <v>56</v>
      </c>
      <c r="F14" s="11" t="s">
        <v>57</v>
      </c>
      <c r="G14" s="11" t="s">
        <v>26</v>
      </c>
      <c r="H14" s="13" t="s">
        <v>16</v>
      </c>
      <c r="I14" s="11"/>
      <c r="J14" s="9"/>
    </row>
    <row r="15" s="2" customFormat="1" ht="41.45" customHeight="1" spans="1:10">
      <c r="A15" s="9">
        <f>SUBTOTAL(103,$C$3:C15)*1</f>
        <v>13</v>
      </c>
      <c r="B15" s="10">
        <v>45464</v>
      </c>
      <c r="C15" s="11" t="s">
        <v>58</v>
      </c>
      <c r="D15" s="11" t="s">
        <v>59</v>
      </c>
      <c r="E15" s="13" t="s">
        <v>52</v>
      </c>
      <c r="F15" s="11" t="s">
        <v>30</v>
      </c>
      <c r="G15" s="11" t="s">
        <v>31</v>
      </c>
      <c r="H15" s="13" t="s">
        <v>16</v>
      </c>
      <c r="I15" s="11"/>
      <c r="J15" s="11"/>
    </row>
    <row r="16" s="2" customFormat="1" ht="41.45" customHeight="1" spans="1:10">
      <c r="A16" s="9">
        <f>SUBTOTAL(103,$C$3:C16)*1</f>
        <v>14</v>
      </c>
      <c r="B16" s="10">
        <v>45464</v>
      </c>
      <c r="C16" s="11" t="s">
        <v>60</v>
      </c>
      <c r="D16" s="11" t="s">
        <v>61</v>
      </c>
      <c r="E16" s="12" t="s">
        <v>62</v>
      </c>
      <c r="F16" s="11" t="s">
        <v>30</v>
      </c>
      <c r="G16" s="11" t="s">
        <v>31</v>
      </c>
      <c r="H16" s="13" t="s">
        <v>16</v>
      </c>
      <c r="I16" s="11"/>
      <c r="J16" s="11"/>
    </row>
    <row r="17" s="2" customFormat="1" ht="41.45" customHeight="1" spans="1:10">
      <c r="A17" s="9">
        <f>SUBTOTAL(103,$C$3:C17)*1</f>
        <v>15</v>
      </c>
      <c r="B17" s="10">
        <v>45464</v>
      </c>
      <c r="C17" s="11" t="s">
        <v>63</v>
      </c>
      <c r="D17" s="11" t="s">
        <v>64</v>
      </c>
      <c r="E17" s="12" t="s">
        <v>65</v>
      </c>
      <c r="F17" s="11" t="s">
        <v>30</v>
      </c>
      <c r="G17" s="11" t="s">
        <v>31</v>
      </c>
      <c r="H17" s="13" t="s">
        <v>16</v>
      </c>
      <c r="I17" s="11"/>
      <c r="J17" s="11"/>
    </row>
    <row r="18" s="2" customFormat="1" ht="41.45" customHeight="1" spans="1:10">
      <c r="A18" s="9">
        <f>SUBTOTAL(103,$C$3:C18)*1</f>
        <v>16</v>
      </c>
      <c r="B18" s="10">
        <v>45464</v>
      </c>
      <c r="C18" s="11" t="s">
        <v>66</v>
      </c>
      <c r="D18" s="11" t="s">
        <v>67</v>
      </c>
      <c r="E18" s="13" t="s">
        <v>68</v>
      </c>
      <c r="F18" s="11" t="s">
        <v>30</v>
      </c>
      <c r="G18" s="11" t="s">
        <v>31</v>
      </c>
      <c r="H18" s="13" t="s">
        <v>20</v>
      </c>
      <c r="I18" s="11" t="s">
        <v>69</v>
      </c>
      <c r="J18" s="11" t="s">
        <v>70</v>
      </c>
    </row>
    <row r="19" s="2" customFormat="1" ht="41.45" customHeight="1" spans="1:10">
      <c r="A19" s="9">
        <f>SUBTOTAL(103,$C$3:C19)*1</f>
        <v>17</v>
      </c>
      <c r="B19" s="10">
        <v>45464</v>
      </c>
      <c r="C19" s="11" t="s">
        <v>71</v>
      </c>
      <c r="D19" s="11" t="s">
        <v>72</v>
      </c>
      <c r="E19" s="13" t="s">
        <v>73</v>
      </c>
      <c r="F19" s="11" t="s">
        <v>30</v>
      </c>
      <c r="G19" s="11" t="s">
        <v>31</v>
      </c>
      <c r="H19" s="13" t="s">
        <v>16</v>
      </c>
      <c r="I19" s="11"/>
      <c r="J19" s="11"/>
    </row>
    <row r="20" s="3" customFormat="1" ht="40.5" spans="1:10">
      <c r="A20" s="9">
        <f>SUBTOTAL(103,$C$3:C20)*1</f>
        <v>18</v>
      </c>
      <c r="B20" s="10">
        <v>45464</v>
      </c>
      <c r="C20" s="11" t="s">
        <v>74</v>
      </c>
      <c r="D20" s="11" t="s">
        <v>75</v>
      </c>
      <c r="E20" s="13" t="s">
        <v>76</v>
      </c>
      <c r="F20" s="11" t="s">
        <v>30</v>
      </c>
      <c r="G20" s="11" t="s">
        <v>31</v>
      </c>
      <c r="H20" s="13" t="s">
        <v>16</v>
      </c>
      <c r="I20" s="11"/>
      <c r="J20" s="11"/>
    </row>
    <row r="21" s="3" customFormat="1" ht="40.5" spans="1:10">
      <c r="A21" s="9">
        <f>SUBTOTAL(103,$C$3:C21)*1</f>
        <v>19</v>
      </c>
      <c r="B21" s="10">
        <v>45464</v>
      </c>
      <c r="C21" s="11" t="s">
        <v>77</v>
      </c>
      <c r="D21" s="11" t="s">
        <v>78</v>
      </c>
      <c r="E21" s="13" t="s">
        <v>79</v>
      </c>
      <c r="F21" s="11" t="s">
        <v>30</v>
      </c>
      <c r="G21" s="11" t="s">
        <v>31</v>
      </c>
      <c r="H21" s="13" t="s">
        <v>16</v>
      </c>
      <c r="I21" s="11"/>
      <c r="J21" s="11"/>
    </row>
    <row r="22" s="3" customFormat="1" ht="33" customHeight="1" spans="1:10">
      <c r="A22" s="9">
        <f>SUBTOTAL(103,$C$3:C22)*1</f>
        <v>20</v>
      </c>
      <c r="B22" s="10">
        <v>45464</v>
      </c>
      <c r="C22" s="11" t="s">
        <v>80</v>
      </c>
      <c r="D22" s="11" t="s">
        <v>81</v>
      </c>
      <c r="E22" s="12" t="s">
        <v>82</v>
      </c>
      <c r="F22" s="11" t="s">
        <v>14</v>
      </c>
      <c r="G22" s="11" t="s">
        <v>40</v>
      </c>
      <c r="H22" s="13" t="s">
        <v>16</v>
      </c>
      <c r="I22" s="11"/>
      <c r="J22" s="9"/>
    </row>
    <row r="23" s="3" customFormat="1" ht="40.5" spans="1:10">
      <c r="A23" s="9">
        <f>SUBTOTAL(103,$C$3:C23)*1</f>
        <v>21</v>
      </c>
      <c r="B23" s="10">
        <v>45464</v>
      </c>
      <c r="C23" s="11" t="s">
        <v>83</v>
      </c>
      <c r="D23" s="11" t="s">
        <v>81</v>
      </c>
      <c r="E23" s="12" t="s">
        <v>84</v>
      </c>
      <c r="F23" s="11" t="s">
        <v>14</v>
      </c>
      <c r="G23" s="11" t="s">
        <v>40</v>
      </c>
      <c r="H23" s="13" t="s">
        <v>20</v>
      </c>
      <c r="I23" s="11" t="s">
        <v>85</v>
      </c>
      <c r="J23" s="9" t="s">
        <v>86</v>
      </c>
    </row>
    <row r="24" s="3" customFormat="1" ht="27" spans="1:10">
      <c r="A24" s="9">
        <f>SUBTOTAL(103,$C$3:C24)*1</f>
        <v>22</v>
      </c>
      <c r="B24" s="10">
        <v>45467</v>
      </c>
      <c r="C24" s="11" t="s">
        <v>87</v>
      </c>
      <c r="D24" s="11" t="s">
        <v>88</v>
      </c>
      <c r="E24" s="12" t="s">
        <v>89</v>
      </c>
      <c r="F24" s="11" t="s">
        <v>57</v>
      </c>
      <c r="G24" s="11" t="s">
        <v>40</v>
      </c>
      <c r="H24" s="13" t="s">
        <v>16</v>
      </c>
      <c r="I24" s="11"/>
      <c r="J24" s="9"/>
    </row>
    <row r="25" s="3" customFormat="1" ht="40.5" spans="1:10">
      <c r="A25" s="9">
        <f>SUBTOTAL(103,$C$3:C25)*1</f>
        <v>23</v>
      </c>
      <c r="B25" s="10">
        <v>45470</v>
      </c>
      <c r="C25" s="11" t="s">
        <v>90</v>
      </c>
      <c r="D25" s="11" t="s">
        <v>91</v>
      </c>
      <c r="E25" s="13" t="s">
        <v>92</v>
      </c>
      <c r="F25" s="11" t="s">
        <v>30</v>
      </c>
      <c r="G25" s="11" t="s">
        <v>31</v>
      </c>
      <c r="H25" s="13" t="s">
        <v>16</v>
      </c>
      <c r="I25" s="11"/>
      <c r="J25" s="11"/>
    </row>
    <row r="26" s="3" customFormat="1" ht="40.5" spans="1:10">
      <c r="A26" s="9">
        <f>SUBTOTAL(103,$C$3:C26)*1</f>
        <v>24</v>
      </c>
      <c r="B26" s="10">
        <v>45470</v>
      </c>
      <c r="C26" s="11" t="s">
        <v>93</v>
      </c>
      <c r="D26" s="11" t="s">
        <v>94</v>
      </c>
      <c r="E26" s="9" t="s">
        <v>73</v>
      </c>
      <c r="F26" s="11" t="s">
        <v>30</v>
      </c>
      <c r="G26" s="11" t="s">
        <v>31</v>
      </c>
      <c r="H26" s="13" t="s">
        <v>20</v>
      </c>
      <c r="I26" s="11" t="s">
        <v>95</v>
      </c>
      <c r="J26" s="11" t="s">
        <v>22</v>
      </c>
    </row>
    <row r="27" s="3" customFormat="1" ht="40.5" spans="1:10">
      <c r="A27" s="9">
        <f>SUBTOTAL(103,$C$3:C27)*1</f>
        <v>25</v>
      </c>
      <c r="B27" s="10">
        <v>45470</v>
      </c>
      <c r="C27" s="11" t="s">
        <v>96</v>
      </c>
      <c r="D27" s="11" t="s">
        <v>97</v>
      </c>
      <c r="E27" s="12" t="s">
        <v>98</v>
      </c>
      <c r="F27" s="11" t="s">
        <v>30</v>
      </c>
      <c r="G27" s="11" t="s">
        <v>31</v>
      </c>
      <c r="H27" s="13" t="s">
        <v>16</v>
      </c>
      <c r="I27" s="11"/>
      <c r="J27" s="11"/>
    </row>
    <row r="28" s="3" customFormat="1" ht="40.5" spans="1:10">
      <c r="A28" s="9">
        <f>SUBTOTAL(103,$C$3:C28)*1</f>
        <v>26</v>
      </c>
      <c r="B28" s="10">
        <v>45470</v>
      </c>
      <c r="C28" s="11" t="s">
        <v>96</v>
      </c>
      <c r="D28" s="11" t="s">
        <v>97</v>
      </c>
      <c r="E28" s="12" t="s">
        <v>98</v>
      </c>
      <c r="F28" s="11" t="s">
        <v>30</v>
      </c>
      <c r="G28" s="11" t="s">
        <v>31</v>
      </c>
      <c r="H28" s="13" t="s">
        <v>16</v>
      </c>
      <c r="I28" s="11"/>
      <c r="J28" s="11"/>
    </row>
    <row r="29" s="3" customFormat="1" ht="40.5" spans="1:10">
      <c r="A29" s="9">
        <f>SUBTOTAL(103,$C$3:C29)*1</f>
        <v>27</v>
      </c>
      <c r="B29" s="10">
        <v>45471</v>
      </c>
      <c r="C29" s="11" t="s">
        <v>99</v>
      </c>
      <c r="D29" s="14" t="s">
        <v>100</v>
      </c>
      <c r="E29" s="12" t="s">
        <v>101</v>
      </c>
      <c r="F29" s="11" t="s">
        <v>30</v>
      </c>
      <c r="G29" s="11" t="s">
        <v>31</v>
      </c>
      <c r="H29" s="13" t="s">
        <v>20</v>
      </c>
      <c r="I29" s="11" t="s">
        <v>102</v>
      </c>
      <c r="J29" s="11" t="s">
        <v>70</v>
      </c>
    </row>
    <row r="30" s="3" customFormat="1" ht="40.5" spans="1:10">
      <c r="A30" s="9">
        <f>SUBTOTAL(103,$C$3:C30)*1</f>
        <v>28</v>
      </c>
      <c r="B30" s="10">
        <v>45471</v>
      </c>
      <c r="C30" s="11" t="s">
        <v>103</v>
      </c>
      <c r="D30" s="14" t="s">
        <v>104</v>
      </c>
      <c r="E30" s="12" t="s">
        <v>105</v>
      </c>
      <c r="F30" s="11" t="s">
        <v>30</v>
      </c>
      <c r="G30" s="11" t="s">
        <v>31</v>
      </c>
      <c r="H30" s="13" t="s">
        <v>16</v>
      </c>
      <c r="I30" s="11"/>
      <c r="J30" s="11"/>
    </row>
    <row r="31" s="3" customFormat="1" ht="40.5" spans="1:10">
      <c r="A31" s="9">
        <f>SUBTOTAL(103,$C$3:C31)*1</f>
        <v>29</v>
      </c>
      <c r="B31" s="10">
        <v>45471</v>
      </c>
      <c r="C31" s="11" t="s">
        <v>106</v>
      </c>
      <c r="D31" s="11" t="s">
        <v>107</v>
      </c>
      <c r="E31" s="13" t="s">
        <v>108</v>
      </c>
      <c r="F31" s="11" t="s">
        <v>30</v>
      </c>
      <c r="G31" s="11" t="s">
        <v>31</v>
      </c>
      <c r="H31" s="13" t="s">
        <v>16</v>
      </c>
      <c r="I31" s="11"/>
      <c r="J31" s="11"/>
    </row>
    <row r="32" s="3" customFormat="1" ht="40.5" spans="1:10">
      <c r="A32" s="9">
        <f>SUBTOTAL(103,$C$3:C32)*1</f>
        <v>30</v>
      </c>
      <c r="B32" s="10">
        <v>45471</v>
      </c>
      <c r="C32" s="11" t="s">
        <v>109</v>
      </c>
      <c r="D32" s="11" t="s">
        <v>110</v>
      </c>
      <c r="E32" s="12" t="s">
        <v>111</v>
      </c>
      <c r="F32" s="11" t="s">
        <v>30</v>
      </c>
      <c r="G32" s="11" t="s">
        <v>31</v>
      </c>
      <c r="H32" s="13" t="s">
        <v>16</v>
      </c>
      <c r="I32" s="11"/>
      <c r="J32" s="11"/>
    </row>
  </sheetData>
  <sortState ref="A3:J32">
    <sortCondition ref="B3:B32"/>
  </sortState>
  <mergeCells count="1">
    <mergeCell ref="A1:J1"/>
  </mergeCells>
  <pageMargins left="0.196850393700787" right="0.17" top="0.39370078740157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5" sqref="L2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����</cp:lastModifiedBy>
  <dcterms:created xsi:type="dcterms:W3CDTF">2023-05-08T08:06:00Z</dcterms:created>
  <cp:lastPrinted>2023-07-04T04:02:00Z</cp:lastPrinted>
  <dcterms:modified xsi:type="dcterms:W3CDTF">2024-07-03T03:05:35Z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48A43FE3258C4AF1922DABE9DF29C855</vt:lpwstr>
  </property>
  <property fmtid="{D5CDD505-2E9C-101B-9397-08002B2CF9AE}" pid="3" name="KSOProductBuildVer">
    <vt:lpwstr>2052-11.1.0.12763</vt:lpwstr>
  </property>
</Properties>
</file>